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500"/>
  </bookViews>
  <sheets>
    <sheet name="53_Actual_Num_Teacher_2014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8" i="2" l="1"/>
  <c r="AF18" i="2"/>
  <c r="AD18" i="2"/>
  <c r="AC18" i="2"/>
  <c r="X18" i="2"/>
  <c r="W18" i="2"/>
  <c r="U18" i="2"/>
  <c r="T18" i="2"/>
  <c r="O18" i="2"/>
  <c r="N18" i="2"/>
  <c r="L18" i="2"/>
  <c r="K18" i="2"/>
  <c r="F18" i="2"/>
  <c r="E18" i="2"/>
  <c r="C18" i="2"/>
  <c r="B18" i="2"/>
  <c r="AS17" i="2"/>
  <c r="AP17" i="2"/>
  <c r="AO17" i="2"/>
  <c r="AQ17" i="2" s="1"/>
  <c r="AM17" i="2"/>
  <c r="AL17" i="2"/>
  <c r="AJ17" i="2"/>
  <c r="AI17" i="2"/>
  <c r="AK17" i="2" s="1"/>
  <c r="AH17" i="2"/>
  <c r="AE17" i="2"/>
  <c r="AA17" i="2"/>
  <c r="Z17" i="2"/>
  <c r="Y17" i="2"/>
  <c r="V17" i="2"/>
  <c r="R17" i="2"/>
  <c r="Q17" i="2"/>
  <c r="P17" i="2"/>
  <c r="M17" i="2"/>
  <c r="I17" i="2"/>
  <c r="J17" i="2" s="1"/>
  <c r="H17" i="2"/>
  <c r="G17" i="2"/>
  <c r="D17" i="2"/>
  <c r="AP16" i="2"/>
  <c r="AQ16" i="2" s="1"/>
  <c r="AO16" i="2"/>
  <c r="AM16" i="2"/>
  <c r="AL16" i="2"/>
  <c r="AJ16" i="2"/>
  <c r="AI16" i="2"/>
  <c r="AH16" i="2"/>
  <c r="AE16" i="2"/>
  <c r="AA16" i="2"/>
  <c r="Z16" i="2"/>
  <c r="Y16" i="2"/>
  <c r="V16" i="2"/>
  <c r="R16" i="2"/>
  <c r="S16" i="2" s="1"/>
  <c r="Q16" i="2"/>
  <c r="P16" i="2"/>
  <c r="M16" i="2"/>
  <c r="J16" i="2"/>
  <c r="I16" i="2"/>
  <c r="H16" i="2"/>
  <c r="G16" i="2"/>
  <c r="D16" i="2"/>
  <c r="AP15" i="2"/>
  <c r="AO15" i="2"/>
  <c r="AQ15" i="2" s="1"/>
  <c r="AM15" i="2"/>
  <c r="AS15" i="2" s="1"/>
  <c r="AL15" i="2"/>
  <c r="AR15" i="2" s="1"/>
  <c r="AJ15" i="2"/>
  <c r="AI15" i="2"/>
  <c r="AH15" i="2"/>
  <c r="AE15" i="2"/>
  <c r="AA15" i="2"/>
  <c r="Z15" i="2"/>
  <c r="AB15" i="2" s="1"/>
  <c r="Y15" i="2"/>
  <c r="V15" i="2"/>
  <c r="S15" i="2"/>
  <c r="R15" i="2"/>
  <c r="Q15" i="2"/>
  <c r="P15" i="2"/>
  <c r="M15" i="2"/>
  <c r="I15" i="2"/>
  <c r="H15" i="2"/>
  <c r="J15" i="2" s="1"/>
  <c r="G15" i="2"/>
  <c r="D15" i="2"/>
  <c r="AP14" i="2"/>
  <c r="AO14" i="2"/>
  <c r="AQ14" i="2" s="1"/>
  <c r="AM14" i="2"/>
  <c r="AS14" i="2" s="1"/>
  <c r="AL14" i="2"/>
  <c r="AJ14" i="2"/>
  <c r="AK14" i="2" s="1"/>
  <c r="AI14" i="2"/>
  <c r="AH14" i="2"/>
  <c r="AE14" i="2"/>
  <c r="AB14" i="2"/>
  <c r="AA14" i="2"/>
  <c r="Z14" i="2"/>
  <c r="Y14" i="2"/>
  <c r="V14" i="2"/>
  <c r="R14" i="2"/>
  <c r="Q14" i="2"/>
  <c r="S14" i="2" s="1"/>
  <c r="P14" i="2"/>
  <c r="M14" i="2"/>
  <c r="I14" i="2"/>
  <c r="H14" i="2"/>
  <c r="G14" i="2"/>
  <c r="D14" i="2"/>
  <c r="AP13" i="2"/>
  <c r="AS13" i="2" s="1"/>
  <c r="AO13" i="2"/>
  <c r="AQ13" i="2" s="1"/>
  <c r="AM13" i="2"/>
  <c r="AL13" i="2"/>
  <c r="AJ13" i="2"/>
  <c r="AK13" i="2" s="1"/>
  <c r="AI13" i="2"/>
  <c r="AH13" i="2"/>
  <c r="AE13" i="2"/>
  <c r="AA13" i="2"/>
  <c r="Z13" i="2"/>
  <c r="Y13" i="2"/>
  <c r="V13" i="2"/>
  <c r="R13" i="2"/>
  <c r="Q13" i="2"/>
  <c r="P13" i="2"/>
  <c r="M13" i="2"/>
  <c r="I13" i="2"/>
  <c r="J13" i="2" s="1"/>
  <c r="H13" i="2"/>
  <c r="G13" i="2"/>
  <c r="D13" i="2"/>
  <c r="AP12" i="2"/>
  <c r="AQ12" i="2" s="1"/>
  <c r="AO12" i="2"/>
  <c r="AM12" i="2"/>
  <c r="AS12" i="2" s="1"/>
  <c r="AL12" i="2"/>
  <c r="AJ12" i="2"/>
  <c r="AI12" i="2"/>
  <c r="AH12" i="2"/>
  <c r="AE12" i="2"/>
  <c r="AA12" i="2"/>
  <c r="Z12" i="2"/>
  <c r="Y12" i="2"/>
  <c r="V12" i="2"/>
  <c r="R12" i="2"/>
  <c r="S12" i="2" s="1"/>
  <c r="Q12" i="2"/>
  <c r="P12" i="2"/>
  <c r="M12" i="2"/>
  <c r="I12" i="2"/>
  <c r="H12" i="2"/>
  <c r="J12" i="2" s="1"/>
  <c r="G12" i="2"/>
  <c r="D12" i="2"/>
  <c r="AQ11" i="2"/>
  <c r="AP11" i="2"/>
  <c r="AO11" i="2"/>
  <c r="AM11" i="2"/>
  <c r="AS11" i="2" s="1"/>
  <c r="AL11" i="2"/>
  <c r="AR11" i="2" s="1"/>
  <c r="AT11" i="2" s="1"/>
  <c r="AJ11" i="2"/>
  <c r="AI11" i="2"/>
  <c r="AH11" i="2"/>
  <c r="AE11" i="2"/>
  <c r="AA11" i="2"/>
  <c r="AB11" i="2" s="1"/>
  <c r="Z11" i="2"/>
  <c r="Y11" i="2"/>
  <c r="V11" i="2"/>
  <c r="R11" i="2"/>
  <c r="Q11" i="2"/>
  <c r="S11" i="2" s="1"/>
  <c r="P11" i="2"/>
  <c r="M11" i="2"/>
  <c r="I11" i="2"/>
  <c r="H11" i="2"/>
  <c r="J11" i="2" s="1"/>
  <c r="G11" i="2"/>
  <c r="D11" i="2"/>
  <c r="AP10" i="2"/>
  <c r="AO10" i="2"/>
  <c r="AM10" i="2"/>
  <c r="AS10" i="2" s="1"/>
  <c r="AL10" i="2"/>
  <c r="AN10" i="2" s="1"/>
  <c r="AJ10" i="2"/>
  <c r="AK10" i="2" s="1"/>
  <c r="AI10" i="2"/>
  <c r="AH10" i="2"/>
  <c r="AE10" i="2"/>
  <c r="AA10" i="2"/>
  <c r="Z10" i="2"/>
  <c r="AB10" i="2" s="1"/>
  <c r="Y10" i="2"/>
  <c r="V10" i="2"/>
  <c r="R10" i="2"/>
  <c r="Q10" i="2"/>
  <c r="S10" i="2" s="1"/>
  <c r="P10" i="2"/>
  <c r="M10" i="2"/>
  <c r="I10" i="2"/>
  <c r="H10" i="2"/>
  <c r="J10" i="2" s="1"/>
  <c r="G10" i="2"/>
  <c r="D10" i="2"/>
  <c r="AP9" i="2"/>
  <c r="AO9" i="2"/>
  <c r="AM9" i="2"/>
  <c r="AL9" i="2"/>
  <c r="AJ9" i="2"/>
  <c r="AI9" i="2"/>
  <c r="AK9" i="2" s="1"/>
  <c r="AH9" i="2"/>
  <c r="AE9" i="2"/>
  <c r="AA9" i="2"/>
  <c r="Z9" i="2"/>
  <c r="Y9" i="2"/>
  <c r="V9" i="2"/>
  <c r="R9" i="2"/>
  <c r="Q9" i="2"/>
  <c r="P9" i="2"/>
  <c r="M9" i="2"/>
  <c r="J9" i="2"/>
  <c r="I9" i="2"/>
  <c r="H9" i="2"/>
  <c r="G9" i="2"/>
  <c r="D9" i="2"/>
  <c r="AP8" i="2"/>
  <c r="AO8" i="2"/>
  <c r="AM8" i="2"/>
  <c r="AL8" i="2"/>
  <c r="AJ8" i="2"/>
  <c r="AI8" i="2"/>
  <c r="AK8" i="2" s="1"/>
  <c r="AH8" i="2"/>
  <c r="AE8" i="2"/>
  <c r="AA8" i="2"/>
  <c r="Z8" i="2"/>
  <c r="Y8" i="2"/>
  <c r="V8" i="2"/>
  <c r="R8" i="2"/>
  <c r="S8" i="2" s="1"/>
  <c r="Q8" i="2"/>
  <c r="P8" i="2"/>
  <c r="M8" i="2"/>
  <c r="I8" i="2"/>
  <c r="H8" i="2"/>
  <c r="J8" i="2" s="1"/>
  <c r="G8" i="2"/>
  <c r="D8" i="2"/>
  <c r="AQ7" i="2"/>
  <c r="AP7" i="2"/>
  <c r="AO7" i="2"/>
  <c r="AM7" i="2"/>
  <c r="AL7" i="2"/>
  <c r="AR7" i="2" s="1"/>
  <c r="AJ7" i="2"/>
  <c r="AI7" i="2"/>
  <c r="AH7" i="2"/>
  <c r="AE7" i="2"/>
  <c r="AA7" i="2"/>
  <c r="AB7" i="2" s="1"/>
  <c r="Z7" i="2"/>
  <c r="Y7" i="2"/>
  <c r="V7" i="2"/>
  <c r="R7" i="2"/>
  <c r="Q7" i="2"/>
  <c r="S7" i="2" s="1"/>
  <c r="P7" i="2"/>
  <c r="M7" i="2"/>
  <c r="I7" i="2"/>
  <c r="H7" i="2"/>
  <c r="J7" i="2" s="1"/>
  <c r="G7" i="2"/>
  <c r="D7" i="2"/>
  <c r="AR6" i="2"/>
  <c r="AP6" i="2"/>
  <c r="AO6" i="2"/>
  <c r="AQ6" i="2" s="1"/>
  <c r="AM6" i="2"/>
  <c r="AS6" i="2" s="1"/>
  <c r="AL6" i="2"/>
  <c r="AN6" i="2" s="1"/>
  <c r="AJ6" i="2"/>
  <c r="AI6" i="2"/>
  <c r="AH6" i="2"/>
  <c r="AE6" i="2"/>
  <c r="AA6" i="2"/>
  <c r="Z6" i="2"/>
  <c r="AB6" i="2" s="1"/>
  <c r="Y6" i="2"/>
  <c r="V6" i="2"/>
  <c r="V18" i="2" s="1"/>
  <c r="R6" i="2"/>
  <c r="Q6" i="2"/>
  <c r="S6" i="2" s="1"/>
  <c r="P6" i="2"/>
  <c r="M6" i="2"/>
  <c r="I6" i="2"/>
  <c r="H6" i="2"/>
  <c r="G6" i="2"/>
  <c r="D6" i="2"/>
  <c r="AP5" i="2"/>
  <c r="AO5" i="2"/>
  <c r="AM5" i="2"/>
  <c r="AL5" i="2"/>
  <c r="AJ5" i="2"/>
  <c r="AI5" i="2"/>
  <c r="AH5" i="2"/>
  <c r="AE5" i="2"/>
  <c r="AA5" i="2"/>
  <c r="Z5" i="2"/>
  <c r="Y5" i="2"/>
  <c r="V5" i="2"/>
  <c r="R5" i="2"/>
  <c r="R18" i="2" s="1"/>
  <c r="Q5" i="2"/>
  <c r="P5" i="2"/>
  <c r="M5" i="2"/>
  <c r="I5" i="2"/>
  <c r="I18" i="2" s="1"/>
  <c r="H5" i="2"/>
  <c r="G5" i="2"/>
  <c r="D5" i="2"/>
  <c r="AJ18" i="2" l="1"/>
  <c r="AI18" i="2"/>
  <c r="AM18" i="2"/>
  <c r="AQ8" i="2"/>
  <c r="AB9" i="2"/>
  <c r="P18" i="2"/>
  <c r="AQ10" i="2"/>
  <c r="AN14" i="2"/>
  <c r="AB16" i="2"/>
  <c r="AK16" i="2"/>
  <c r="S17" i="2"/>
  <c r="AB17" i="2"/>
  <c r="AT6" i="2"/>
  <c r="D18" i="2"/>
  <c r="AK5" i="2"/>
  <c r="AS7" i="2"/>
  <c r="AS9" i="2"/>
  <c r="AK11" i="2"/>
  <c r="AN11" i="2"/>
  <c r="AB12" i="2"/>
  <c r="AK12" i="2"/>
  <c r="S13" i="2"/>
  <c r="AB13" i="2"/>
  <c r="AR14" i="2"/>
  <c r="AT14" i="2" s="1"/>
  <c r="AS16" i="2"/>
  <c r="AA18" i="2"/>
  <c r="AR8" i="2"/>
  <c r="AN8" i="2"/>
  <c r="G18" i="2"/>
  <c r="AE18" i="2"/>
  <c r="AP18" i="2"/>
  <c r="AK6" i="2"/>
  <c r="M18" i="2"/>
  <c r="AK7" i="2"/>
  <c r="AN7" i="2"/>
  <c r="AT7" i="2"/>
  <c r="AS8" i="2"/>
  <c r="S9" i="2"/>
  <c r="AR10" i="2"/>
  <c r="AT10" i="2" s="1"/>
  <c r="AK15" i="2"/>
  <c r="AN15" i="2"/>
  <c r="AT15" i="2"/>
  <c r="AR17" i="2"/>
  <c r="AT17" i="2" s="1"/>
  <c r="S5" i="2"/>
  <c r="Q18" i="2"/>
  <c r="J5" i="2"/>
  <c r="AQ5" i="2"/>
  <c r="AO18" i="2"/>
  <c r="Y18" i="2"/>
  <c r="AH18" i="2"/>
  <c r="AR5" i="2"/>
  <c r="AN5" i="2"/>
  <c r="AL18" i="2"/>
  <c r="AS5" i="2"/>
  <c r="AS18" i="2" s="1"/>
  <c r="J6" i="2"/>
  <c r="AB8" i="2"/>
  <c r="AQ9" i="2"/>
  <c r="AR12" i="2"/>
  <c r="AT12" i="2" s="1"/>
  <c r="AN12" i="2"/>
  <c r="AR13" i="2"/>
  <c r="AT13" i="2" s="1"/>
  <c r="AN13" i="2"/>
  <c r="J14" i="2"/>
  <c r="AB5" i="2"/>
  <c r="Z18" i="2"/>
  <c r="AR16" i="2"/>
  <c r="AT16" i="2" s="1"/>
  <c r="AN16" i="2"/>
  <c r="H18" i="2"/>
  <c r="AR9" i="2"/>
  <c r="AN9" i="2"/>
  <c r="AN17" i="2"/>
  <c r="S18" i="2" l="1"/>
  <c r="AK18" i="2"/>
  <c r="AT9" i="2"/>
  <c r="AB18" i="2"/>
  <c r="AQ18" i="2"/>
  <c r="AN18" i="2"/>
  <c r="AR18" i="2"/>
  <c r="AT5" i="2"/>
  <c r="J18" i="2"/>
  <c r="AT8" i="2"/>
  <c r="AT18" i="2" l="1"/>
</calcChain>
</file>

<file path=xl/sharedStrings.xml><?xml version="1.0" encoding="utf-8"?>
<sst xmlns="http://schemas.openxmlformats.org/spreadsheetml/2006/main" count="81" uniqueCount="26">
  <si>
    <t>Total</t>
  </si>
  <si>
    <t>Public</t>
  </si>
  <si>
    <t>Private</t>
  </si>
  <si>
    <t>gender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</si>
  <si>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</si>
  <si>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</si>
  <si>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</si>
  <si>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</si>
  <si>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</si>
  <si>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</si>
  <si>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</si>
  <si>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</si>
  <si>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</si>
  <si>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</si>
  <si>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</si>
  <si>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</si>
  <si>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</si>
  <si>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Actual Number of Teachers in 2014 (Single Count)  (taken from EMIS at 7th July 2014)</t>
  </si>
  <si>
    <t>Primary</t>
    <phoneticPr fontId="6"/>
  </si>
  <si>
    <t>Escola Basika</t>
    <phoneticPr fontId="6"/>
  </si>
  <si>
    <t>Pre-Secondary</t>
    <phoneticPr fontId="6"/>
  </si>
  <si>
    <t>Secondary</t>
    <phoneticPr fontId="6"/>
  </si>
  <si>
    <t>Total</t>
    <phoneticPr fontId="6"/>
  </si>
  <si>
    <t>Male</t>
    <phoneticPr fontId="6"/>
  </si>
  <si>
    <t>Female</t>
    <phoneticPr fontId="6"/>
  </si>
  <si>
    <t>National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</si>
</sst>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_ "/>
  </numFmts>
  <fonts count="10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theme="1"/>
      <name val="Ainaro"/>
      <family val="2"/>
    </font>
    <font>
      <sz val="9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31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wrapText="1"/>
    </xf>
    <xf numFmtId="0" fontId="4" fillId="3" borderId="12" xfId="1" applyFont="1" applyFill="1" applyBorder="1" applyAlignment="1">
      <alignment horizontal="center" wrapText="1"/>
    </xf>
    <xf numFmtId="0" fontId="4" fillId="3" borderId="13" xfId="1" applyFont="1" applyFill="1" applyBorder="1" applyAlignment="1">
      <alignment horizontal="center" wrapText="1"/>
    </xf>
    <xf numFmtId="164" fontId="7" fillId="0" borderId="11" xfId="3" applyNumberFormat="1" applyFont="1" applyFill="1" applyBorder="1" applyAlignment="1">
      <alignment horizontal="right" wrapText="1"/>
    </xf>
    <xf numFmtId="164" fontId="7" fillId="0" borderId="12" xfId="3" applyNumberFormat="1" applyFont="1" applyFill="1" applyBorder="1" applyAlignment="1">
      <alignment horizontal="right" wrapText="1"/>
    </xf>
    <xf numFmtId="164" fontId="7" fillId="0" borderId="7" xfId="3" applyNumberFormat="1" applyFont="1" applyFill="1" applyBorder="1" applyAlignment="1">
      <alignment horizontal="right" wrapText="1"/>
    </xf>
    <xf numFmtId="164" fontId="7" fillId="0" borderId="6" xfId="3" applyNumberFormat="1" applyFont="1" applyFill="1" applyBorder="1" applyAlignment="1">
      <alignment horizontal="right" wrapText="1"/>
    </xf>
    <xf numFmtId="164" fontId="7" fillId="0" borderId="9" xfId="3" applyNumberFormat="1" applyFont="1" applyFill="1" applyBorder="1" applyAlignment="1">
      <alignment horizontal="right" wrapText="1"/>
    </xf>
    <xf numFmtId="164" fontId="7" fillId="0" borderId="13" xfId="3" applyNumberFormat="1" applyFont="1" applyFill="1" applyBorder="1" applyAlignment="1">
      <alignment horizontal="right" wrapText="1"/>
    </xf>
    <xf numFmtId="164" fontId="7" fillId="0" borderId="14" xfId="3" applyNumberFormat="1" applyFont="1" applyFill="1" applyBorder="1" applyAlignment="1">
      <alignment horizontal="right" wrapText="1"/>
    </xf>
    <xf numFmtId="164" fontId="7" fillId="0" borderId="15" xfId="3" applyNumberFormat="1" applyFont="1" applyFill="1" applyBorder="1" applyAlignment="1">
      <alignment horizontal="right" wrapText="1"/>
    </xf>
    <xf numFmtId="164" fontId="7" fillId="0" borderId="16" xfId="3" applyNumberFormat="1" applyFont="1" applyFill="1" applyBorder="1" applyAlignment="1">
      <alignment horizontal="right" wrapText="1"/>
    </xf>
    <xf numFmtId="164" fontId="7" fillId="0" borderId="17" xfId="3" applyNumberFormat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center" wrapText="1"/>
    </xf>
    <xf numFmtId="0" fontId="4" fillId="4" borderId="6" xfId="1" applyFont="1" applyFill="1" applyBorder="1" applyAlignment="1">
      <alignment horizontal="center"/>
    </xf>
    <xf numFmtId="0" fontId="7" fillId="4" borderId="6" xfId="2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2" borderId="0" xfId="0" applyFill="1">
      <alignment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wrapText="1"/>
    </xf>
    <xf numFmtId="0" fontId="4" fillId="3" borderId="8" xfId="1" applyFont="1" applyFill="1" applyBorder="1" applyAlignment="1">
      <alignment horizontal="center" wrapText="1"/>
    </xf>
    <xf numFmtId="0" fontId="4" fillId="3" borderId="9" xfId="1" applyFont="1" applyFill="1" applyBorder="1" applyAlignment="1">
      <alignment horizontal="center" wrapText="1"/>
    </xf>
    <xf numFmtId="0" fontId="4" fillId="3" borderId="6" xfId="1" applyFont="1" applyFill="1" applyBorder="1" applyAlignment="1">
      <alignment horizontal="center" wrapText="1"/>
    </xf>
    <xf numFmtId="0" fontId="4" fillId="3" borderId="10" xfId="1" applyFont="1" applyFill="1" applyBorder="1" applyAlignment="1">
      <alignment horizontal="center" wrapText="1"/>
    </xf>
    <xf numFmtId="0" fontId="4" fillId="4" borderId="18" xfId="1" applyFont="1" applyFill="1" applyBorder="1" applyAlignment="1">
      <alignment horizontal="center" vertical="center"/>
    </xf>
    <xf numFmtId="0" fontId="4" fillId="4" borderId="19" xfId="1" applyFont="1" applyFill="1" applyBorder="1" applyAlignment="1">
      <alignment horizontal="center" vertical="center"/>
    </xf>
  </cellXfs>
  <cellStyles count="18">
    <cellStyle name="Millares 2" xfId="4"/>
    <cellStyle name="Normal" xfId="0" builtinId="0"/>
    <cellStyle name="Normal 2" xfId="5"/>
    <cellStyle name="Normal 2 2 2" xfId="6"/>
    <cellStyle name="Normal 2 2 2 2" xfId="7"/>
    <cellStyle name="Normal 2 3" xfId="8"/>
    <cellStyle name="Normal 2 3 2" xfId="9"/>
    <cellStyle name="パーセント 2" xfId="10"/>
    <cellStyle name="標準 2" xfId="11"/>
    <cellStyle name="標準 2 2" xfId="12"/>
    <cellStyle name="標準 2 2 2" xfId="13"/>
    <cellStyle name="標準 2 2 3" xfId="14"/>
    <cellStyle name="標準 2 3" xfId="15"/>
    <cellStyle name="標準 2 4" xfId="16"/>
    <cellStyle name="標準_Actual Pri PrePri raw 12" xfId="17"/>
    <cellStyle name="標準_Sheet1" xfId="1"/>
    <cellStyle name="標準_Sheet6" xfId="2"/>
    <cellStyle name="標準_Sheet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8"/>
  <sheetViews>
    <sheetView showGridLines="0" tabSelected="1" zoomScaleNormal="100" zoomScalePageLayoutView="80" workbookViewId="0">
      <selection activeCell="G23" sqref="G23"/>
    </sheetView>
  </sheetViews>
  <sheetFormatPr defaultRowHeight="15"/>
  <cols>
    <col min="1" max="1" width="11.7109375" customWidth="1"/>
    <col min="12" max="12" width="10.5703125" bestFit="1" customWidth="1"/>
    <col min="13" max="13" width="10.5703125" customWidth="1"/>
  </cols>
  <sheetData>
    <row r="1" spans="1:46" ht="15.75" thickBot="1">
      <c r="A1" s="18" t="s">
        <v>17</v>
      </c>
      <c r="B1" s="20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"/>
    </row>
    <row r="2" spans="1:46" ht="13.5" customHeight="1">
      <c r="A2" s="29">
        <v>2014</v>
      </c>
      <c r="B2" s="21" t="s">
        <v>18</v>
      </c>
      <c r="C2" s="22"/>
      <c r="D2" s="22"/>
      <c r="E2" s="22"/>
      <c r="F2" s="22"/>
      <c r="G2" s="22"/>
      <c r="H2" s="22"/>
      <c r="I2" s="22"/>
      <c r="J2" s="23"/>
      <c r="K2" s="21" t="s">
        <v>19</v>
      </c>
      <c r="L2" s="22"/>
      <c r="M2" s="22"/>
      <c r="N2" s="22"/>
      <c r="O2" s="22"/>
      <c r="P2" s="22"/>
      <c r="Q2" s="22"/>
      <c r="R2" s="22"/>
      <c r="S2" s="23"/>
      <c r="T2" s="21" t="s">
        <v>20</v>
      </c>
      <c r="U2" s="22"/>
      <c r="V2" s="22"/>
      <c r="W2" s="22"/>
      <c r="X2" s="22"/>
      <c r="Y2" s="22"/>
      <c r="Z2" s="22"/>
      <c r="AA2" s="22"/>
      <c r="AB2" s="23"/>
      <c r="AC2" s="21" t="s">
        <v>21</v>
      </c>
      <c r="AD2" s="22"/>
      <c r="AE2" s="22"/>
      <c r="AF2" s="22"/>
      <c r="AG2" s="22"/>
      <c r="AH2" s="22"/>
      <c r="AI2" s="22"/>
      <c r="AJ2" s="22"/>
      <c r="AK2" s="23"/>
      <c r="AL2" s="21" t="s">
        <v>0</v>
      </c>
      <c r="AM2" s="22"/>
      <c r="AN2" s="22"/>
      <c r="AO2" s="22"/>
      <c r="AP2" s="22"/>
      <c r="AQ2" s="22"/>
      <c r="AR2" s="22"/>
      <c r="AS2" s="22"/>
      <c r="AT2" s="23"/>
    </row>
    <row r="3" spans="1:46" ht="24" customHeight="1">
      <c r="A3" s="30"/>
      <c r="B3" s="24" t="s">
        <v>1</v>
      </c>
      <c r="C3" s="25"/>
      <c r="D3" s="26"/>
      <c r="E3" s="27" t="s">
        <v>2</v>
      </c>
      <c r="F3" s="25"/>
      <c r="G3" s="26"/>
      <c r="H3" s="27" t="s">
        <v>22</v>
      </c>
      <c r="I3" s="25"/>
      <c r="J3" s="28"/>
      <c r="K3" s="24" t="s">
        <v>1</v>
      </c>
      <c r="L3" s="25"/>
      <c r="M3" s="26"/>
      <c r="N3" s="27" t="s">
        <v>2</v>
      </c>
      <c r="O3" s="25"/>
      <c r="P3" s="26"/>
      <c r="Q3" s="27" t="s">
        <v>22</v>
      </c>
      <c r="R3" s="25"/>
      <c r="S3" s="28"/>
      <c r="T3" s="24" t="s">
        <v>1</v>
      </c>
      <c r="U3" s="25"/>
      <c r="V3" s="26"/>
      <c r="W3" s="27" t="s">
        <v>2</v>
      </c>
      <c r="X3" s="25"/>
      <c r="Y3" s="26"/>
      <c r="Z3" s="27" t="s">
        <v>22</v>
      </c>
      <c r="AA3" s="25"/>
      <c r="AB3" s="28"/>
      <c r="AC3" s="24" t="s">
        <v>1</v>
      </c>
      <c r="AD3" s="25"/>
      <c r="AE3" s="26"/>
      <c r="AF3" s="27" t="s">
        <v>2</v>
      </c>
      <c r="AG3" s="25"/>
      <c r="AH3" s="26"/>
      <c r="AI3" s="27" t="s">
        <v>22</v>
      </c>
      <c r="AJ3" s="25"/>
      <c r="AK3" s="28"/>
      <c r="AL3" s="24" t="s">
        <v>1</v>
      </c>
      <c r="AM3" s="25"/>
      <c r="AN3" s="26"/>
      <c r="AO3" s="27" t="s">
        <v>2</v>
      </c>
      <c r="AP3" s="25"/>
      <c r="AQ3" s="26"/>
      <c r="AR3" s="27" t="s">
        <v>22</v>
      </c>
      <c r="AS3" s="25"/>
      <c r="AT3" s="28"/>
    </row>
    <row r="4" spans="1:46">
      <c r="A4" s="16" t="s">
        <v>3</v>
      </c>
      <c r="B4" s="2" t="s">
        <v>23</v>
      </c>
      <c r="C4" s="3" t="s">
        <v>24</v>
      </c>
      <c r="D4" s="3" t="s">
        <v>22</v>
      </c>
      <c r="E4" s="3" t="s">
        <v>23</v>
      </c>
      <c r="F4" s="3" t="s">
        <v>24</v>
      </c>
      <c r="G4" s="3" t="s">
        <v>22</v>
      </c>
      <c r="H4" s="3" t="s">
        <v>23</v>
      </c>
      <c r="I4" s="15" t="s">
        <v>24</v>
      </c>
      <c r="J4" s="4" t="s">
        <v>22</v>
      </c>
      <c r="K4" s="2" t="s">
        <v>23</v>
      </c>
      <c r="L4" s="3" t="s">
        <v>24</v>
      </c>
      <c r="M4" s="3" t="s">
        <v>22</v>
      </c>
      <c r="N4" s="3" t="s">
        <v>23</v>
      </c>
      <c r="O4" s="3" t="s">
        <v>24</v>
      </c>
      <c r="P4" s="3" t="s">
        <v>22</v>
      </c>
      <c r="Q4" s="3" t="s">
        <v>23</v>
      </c>
      <c r="R4" s="15" t="s">
        <v>24</v>
      </c>
      <c r="S4" s="4" t="s">
        <v>22</v>
      </c>
      <c r="T4" s="2" t="s">
        <v>23</v>
      </c>
      <c r="U4" s="3" t="s">
        <v>24</v>
      </c>
      <c r="V4" s="3" t="s">
        <v>22</v>
      </c>
      <c r="W4" s="3" t="s">
        <v>23</v>
      </c>
      <c r="X4" s="3" t="s">
        <v>24</v>
      </c>
      <c r="Y4" s="3" t="s">
        <v>22</v>
      </c>
      <c r="Z4" s="3" t="s">
        <v>23</v>
      </c>
      <c r="AA4" s="15" t="s">
        <v>24</v>
      </c>
      <c r="AB4" s="4" t="s">
        <v>22</v>
      </c>
      <c r="AC4" s="2" t="s">
        <v>23</v>
      </c>
      <c r="AD4" s="3" t="s">
        <v>24</v>
      </c>
      <c r="AE4" s="3" t="s">
        <v>22</v>
      </c>
      <c r="AF4" s="3" t="s">
        <v>23</v>
      </c>
      <c r="AG4" s="3" t="s">
        <v>24</v>
      </c>
      <c r="AH4" s="3" t="s">
        <v>22</v>
      </c>
      <c r="AI4" s="3" t="s">
        <v>23</v>
      </c>
      <c r="AJ4" s="15" t="s">
        <v>24</v>
      </c>
      <c r="AK4" s="4" t="s">
        <v>22</v>
      </c>
      <c r="AL4" s="2" t="s">
        <v>23</v>
      </c>
      <c r="AM4" s="3" t="s">
        <v>24</v>
      </c>
      <c r="AN4" s="3" t="s">
        <v>22</v>
      </c>
      <c r="AO4" s="3" t="s">
        <v>23</v>
      </c>
      <c r="AP4" s="3" t="s">
        <v>24</v>
      </c>
      <c r="AQ4" s="3" t="s">
        <v>22</v>
      </c>
      <c r="AR4" s="3" t="s">
        <v>23</v>
      </c>
      <c r="AS4" s="15" t="s">
        <v>24</v>
      </c>
      <c r="AT4" s="4" t="s">
        <v>22</v>
      </c>
    </row>
    <row r="5" spans="1:46">
      <c r="A5" s="17" t="s">
        <v>4</v>
      </c>
      <c r="B5" s="5">
        <v>145</v>
      </c>
      <c r="C5" s="6">
        <v>77</v>
      </c>
      <c r="D5" s="6">
        <f t="shared" ref="D5:D17" si="0">B5+C5</f>
        <v>222</v>
      </c>
      <c r="E5" s="6">
        <v>16</v>
      </c>
      <c r="F5" s="6">
        <v>14</v>
      </c>
      <c r="G5" s="6">
        <f t="shared" ref="G5:G17" si="1">E5+F5</f>
        <v>30</v>
      </c>
      <c r="H5" s="6">
        <f t="shared" ref="H5:I17" si="2">B5+E5</f>
        <v>161</v>
      </c>
      <c r="I5" s="6">
        <f t="shared" si="2"/>
        <v>91</v>
      </c>
      <c r="J5" s="6">
        <f t="shared" ref="J5:J17" si="3">H5+I5</f>
        <v>252</v>
      </c>
      <c r="K5" s="5">
        <v>108</v>
      </c>
      <c r="L5" s="6">
        <v>52</v>
      </c>
      <c r="M5" s="6">
        <f t="shared" ref="M5:M17" si="4">K5+L5</f>
        <v>160</v>
      </c>
      <c r="N5" s="6"/>
      <c r="O5" s="6"/>
      <c r="P5" s="6">
        <f t="shared" ref="P5:P17" si="5">N5+O5</f>
        <v>0</v>
      </c>
      <c r="Q5" s="6">
        <f t="shared" ref="Q5:R17" si="6">K5+N5</f>
        <v>108</v>
      </c>
      <c r="R5" s="6">
        <f t="shared" si="6"/>
        <v>52</v>
      </c>
      <c r="S5" s="6">
        <f t="shared" ref="S5:S17" si="7">Q5+R5</f>
        <v>160</v>
      </c>
      <c r="T5" s="5"/>
      <c r="U5" s="6"/>
      <c r="V5" s="6">
        <f t="shared" ref="V5:V17" si="8">T5+U5</f>
        <v>0</v>
      </c>
      <c r="W5" s="6">
        <v>5</v>
      </c>
      <c r="X5" s="6">
        <v>4</v>
      </c>
      <c r="Y5" s="6">
        <f t="shared" ref="Y5:Y17" si="9">W5+X5</f>
        <v>9</v>
      </c>
      <c r="Z5" s="6">
        <f t="shared" ref="Z5:AA17" si="10">T5+W5</f>
        <v>5</v>
      </c>
      <c r="AA5" s="6">
        <f t="shared" si="10"/>
        <v>4</v>
      </c>
      <c r="AB5" s="6">
        <f t="shared" ref="AB5:AB17" si="11">Z5+AA5</f>
        <v>9</v>
      </c>
      <c r="AC5" s="5">
        <v>42</v>
      </c>
      <c r="AD5" s="6">
        <v>13</v>
      </c>
      <c r="AE5" s="6">
        <f t="shared" ref="AE5:AE17" si="12">AC5+AD5</f>
        <v>55</v>
      </c>
      <c r="AF5" s="6">
        <v>11</v>
      </c>
      <c r="AG5" s="6">
        <v>5</v>
      </c>
      <c r="AH5" s="6">
        <f t="shared" ref="AH5:AH17" si="13">AF5+AG5</f>
        <v>16</v>
      </c>
      <c r="AI5" s="6">
        <f t="shared" ref="AI5:AJ17" si="14">AC5+AF5</f>
        <v>53</v>
      </c>
      <c r="AJ5" s="6">
        <f t="shared" si="14"/>
        <v>18</v>
      </c>
      <c r="AK5" s="6">
        <f t="shared" ref="AK5:AK17" si="15">AI5+AJ5</f>
        <v>71</v>
      </c>
      <c r="AL5" s="7">
        <f t="shared" ref="AL5:AM17" si="16">B5+K5+T5+AC5</f>
        <v>295</v>
      </c>
      <c r="AM5" s="8">
        <f t="shared" si="16"/>
        <v>142</v>
      </c>
      <c r="AN5" s="8">
        <f t="shared" ref="AN5:AN17" si="17">AL5+AM5</f>
        <v>437</v>
      </c>
      <c r="AO5" s="6">
        <f t="shared" ref="AO5:AP17" si="18">E5+N5+W5+AF5</f>
        <v>32</v>
      </c>
      <c r="AP5" s="9">
        <f t="shared" si="18"/>
        <v>23</v>
      </c>
      <c r="AQ5" s="8">
        <f t="shared" ref="AQ5:AQ17" si="19">AO5+AP5</f>
        <v>55</v>
      </c>
      <c r="AR5" s="6">
        <f t="shared" ref="AR5:AS17" si="20">AL5+AO5</f>
        <v>327</v>
      </c>
      <c r="AS5" s="8">
        <f t="shared" si="20"/>
        <v>165</v>
      </c>
      <c r="AT5" s="10">
        <f t="shared" ref="AT5:AT17" si="21">AR5+AS5</f>
        <v>492</v>
      </c>
    </row>
    <row r="6" spans="1:46">
      <c r="A6" s="17" t="s">
        <v>5</v>
      </c>
      <c r="B6" s="5">
        <v>143</v>
      </c>
      <c r="C6" s="6">
        <v>130</v>
      </c>
      <c r="D6" s="6">
        <f t="shared" si="0"/>
        <v>273</v>
      </c>
      <c r="E6" s="6">
        <v>4</v>
      </c>
      <c r="F6" s="6">
        <v>12</v>
      </c>
      <c r="G6" s="6">
        <f t="shared" si="1"/>
        <v>16</v>
      </c>
      <c r="H6" s="6">
        <f t="shared" si="2"/>
        <v>147</v>
      </c>
      <c r="I6" s="6">
        <f t="shared" si="2"/>
        <v>142</v>
      </c>
      <c r="J6" s="6">
        <f t="shared" si="3"/>
        <v>289</v>
      </c>
      <c r="K6" s="5">
        <v>108</v>
      </c>
      <c r="L6" s="6">
        <v>83</v>
      </c>
      <c r="M6" s="6">
        <f t="shared" si="4"/>
        <v>191</v>
      </c>
      <c r="N6" s="6"/>
      <c r="O6" s="6"/>
      <c r="P6" s="6">
        <f t="shared" si="5"/>
        <v>0</v>
      </c>
      <c r="Q6" s="6">
        <f t="shared" si="6"/>
        <v>108</v>
      </c>
      <c r="R6" s="6">
        <f t="shared" si="6"/>
        <v>83</v>
      </c>
      <c r="S6" s="6">
        <f t="shared" si="7"/>
        <v>191</v>
      </c>
      <c r="T6" s="5"/>
      <c r="U6" s="6"/>
      <c r="V6" s="6">
        <f t="shared" si="8"/>
        <v>0</v>
      </c>
      <c r="W6" s="6">
        <v>10</v>
      </c>
      <c r="X6" s="6">
        <v>11</v>
      </c>
      <c r="Y6" s="6">
        <f t="shared" si="9"/>
        <v>21</v>
      </c>
      <c r="Z6" s="6">
        <f t="shared" si="10"/>
        <v>10</v>
      </c>
      <c r="AA6" s="6">
        <f t="shared" si="10"/>
        <v>11</v>
      </c>
      <c r="AB6" s="6">
        <f t="shared" si="11"/>
        <v>21</v>
      </c>
      <c r="AC6" s="5">
        <v>25</v>
      </c>
      <c r="AD6" s="6">
        <v>6</v>
      </c>
      <c r="AE6" s="6">
        <f t="shared" si="12"/>
        <v>31</v>
      </c>
      <c r="AF6" s="6">
        <v>7</v>
      </c>
      <c r="AG6" s="6">
        <v>6</v>
      </c>
      <c r="AH6" s="6">
        <f t="shared" si="13"/>
        <v>13</v>
      </c>
      <c r="AI6" s="6">
        <f t="shared" si="14"/>
        <v>32</v>
      </c>
      <c r="AJ6" s="6">
        <f t="shared" si="14"/>
        <v>12</v>
      </c>
      <c r="AK6" s="6">
        <f t="shared" si="15"/>
        <v>44</v>
      </c>
      <c r="AL6" s="7">
        <f t="shared" si="16"/>
        <v>276</v>
      </c>
      <c r="AM6" s="8">
        <f t="shared" si="16"/>
        <v>219</v>
      </c>
      <c r="AN6" s="8">
        <f t="shared" si="17"/>
        <v>495</v>
      </c>
      <c r="AO6" s="6">
        <f t="shared" si="18"/>
        <v>21</v>
      </c>
      <c r="AP6" s="9">
        <f t="shared" si="18"/>
        <v>29</v>
      </c>
      <c r="AQ6" s="8">
        <f t="shared" si="19"/>
        <v>50</v>
      </c>
      <c r="AR6" s="6">
        <f t="shared" si="20"/>
        <v>297</v>
      </c>
      <c r="AS6" s="8">
        <f t="shared" si="20"/>
        <v>248</v>
      </c>
      <c r="AT6" s="10">
        <f t="shared" si="21"/>
        <v>545</v>
      </c>
    </row>
    <row r="7" spans="1:46">
      <c r="A7" s="17" t="s">
        <v>6</v>
      </c>
      <c r="B7" s="5">
        <v>269</v>
      </c>
      <c r="C7" s="6">
        <v>153</v>
      </c>
      <c r="D7" s="6">
        <f t="shared" si="0"/>
        <v>422</v>
      </c>
      <c r="E7" s="6">
        <v>193</v>
      </c>
      <c r="F7" s="6">
        <v>137</v>
      </c>
      <c r="G7" s="6">
        <f t="shared" si="1"/>
        <v>330</v>
      </c>
      <c r="H7" s="6">
        <f t="shared" si="2"/>
        <v>462</v>
      </c>
      <c r="I7" s="6">
        <f t="shared" si="2"/>
        <v>290</v>
      </c>
      <c r="J7" s="6">
        <f t="shared" si="3"/>
        <v>752</v>
      </c>
      <c r="K7" s="5">
        <v>152</v>
      </c>
      <c r="L7" s="6">
        <v>70</v>
      </c>
      <c r="M7" s="6">
        <f t="shared" si="4"/>
        <v>222</v>
      </c>
      <c r="N7" s="6"/>
      <c r="O7" s="6"/>
      <c r="P7" s="6">
        <f t="shared" si="5"/>
        <v>0</v>
      </c>
      <c r="Q7" s="6">
        <f t="shared" si="6"/>
        <v>152</v>
      </c>
      <c r="R7" s="6">
        <f t="shared" si="6"/>
        <v>70</v>
      </c>
      <c r="S7" s="6">
        <f t="shared" si="7"/>
        <v>222</v>
      </c>
      <c r="T7" s="5">
        <v>38</v>
      </c>
      <c r="U7" s="6">
        <v>12</v>
      </c>
      <c r="V7" s="6">
        <f t="shared" si="8"/>
        <v>50</v>
      </c>
      <c r="W7" s="6">
        <v>30</v>
      </c>
      <c r="X7" s="6">
        <v>16</v>
      </c>
      <c r="Y7" s="6">
        <f t="shared" si="9"/>
        <v>46</v>
      </c>
      <c r="Z7" s="6">
        <f t="shared" si="10"/>
        <v>68</v>
      </c>
      <c r="AA7" s="6">
        <f t="shared" si="10"/>
        <v>28</v>
      </c>
      <c r="AB7" s="6">
        <f t="shared" si="11"/>
        <v>96</v>
      </c>
      <c r="AC7" s="5">
        <v>137</v>
      </c>
      <c r="AD7" s="6">
        <v>43</v>
      </c>
      <c r="AE7" s="6">
        <f t="shared" si="12"/>
        <v>180</v>
      </c>
      <c r="AF7" s="6">
        <v>27</v>
      </c>
      <c r="AG7" s="6">
        <v>3</v>
      </c>
      <c r="AH7" s="6">
        <f t="shared" si="13"/>
        <v>30</v>
      </c>
      <c r="AI7" s="6">
        <f t="shared" si="14"/>
        <v>164</v>
      </c>
      <c r="AJ7" s="6">
        <f t="shared" si="14"/>
        <v>46</v>
      </c>
      <c r="AK7" s="6">
        <f t="shared" si="15"/>
        <v>210</v>
      </c>
      <c r="AL7" s="7">
        <f t="shared" si="16"/>
        <v>596</v>
      </c>
      <c r="AM7" s="8">
        <f t="shared" si="16"/>
        <v>278</v>
      </c>
      <c r="AN7" s="8">
        <f t="shared" si="17"/>
        <v>874</v>
      </c>
      <c r="AO7" s="6">
        <f t="shared" si="18"/>
        <v>250</v>
      </c>
      <c r="AP7" s="9">
        <f t="shared" si="18"/>
        <v>156</v>
      </c>
      <c r="AQ7" s="8">
        <f t="shared" si="19"/>
        <v>406</v>
      </c>
      <c r="AR7" s="6">
        <f t="shared" si="20"/>
        <v>846</v>
      </c>
      <c r="AS7" s="8">
        <f t="shared" si="20"/>
        <v>434</v>
      </c>
      <c r="AT7" s="10">
        <f t="shared" si="21"/>
        <v>1280</v>
      </c>
    </row>
    <row r="8" spans="1:46">
      <c r="A8" s="17" t="s">
        <v>7</v>
      </c>
      <c r="B8" s="5">
        <v>283</v>
      </c>
      <c r="C8" s="6">
        <v>96</v>
      </c>
      <c r="D8" s="6">
        <f t="shared" si="0"/>
        <v>379</v>
      </c>
      <c r="E8" s="6">
        <v>27</v>
      </c>
      <c r="F8" s="6">
        <v>9</v>
      </c>
      <c r="G8" s="6">
        <f t="shared" si="1"/>
        <v>36</v>
      </c>
      <c r="H8" s="6">
        <f t="shared" si="2"/>
        <v>310</v>
      </c>
      <c r="I8" s="6">
        <f t="shared" si="2"/>
        <v>105</v>
      </c>
      <c r="J8" s="6">
        <f t="shared" si="3"/>
        <v>415</v>
      </c>
      <c r="K8" s="5">
        <v>242</v>
      </c>
      <c r="L8" s="6">
        <v>77</v>
      </c>
      <c r="M8" s="6">
        <f t="shared" si="4"/>
        <v>319</v>
      </c>
      <c r="N8" s="6"/>
      <c r="O8" s="6"/>
      <c r="P8" s="6">
        <f t="shared" si="5"/>
        <v>0</v>
      </c>
      <c r="Q8" s="6">
        <f t="shared" si="6"/>
        <v>242</v>
      </c>
      <c r="R8" s="6">
        <f t="shared" si="6"/>
        <v>77</v>
      </c>
      <c r="S8" s="6">
        <f t="shared" si="7"/>
        <v>319</v>
      </c>
      <c r="T8" s="5"/>
      <c r="U8" s="6"/>
      <c r="V8" s="6">
        <f t="shared" si="8"/>
        <v>0</v>
      </c>
      <c r="W8" s="6">
        <v>11</v>
      </c>
      <c r="X8" s="6">
        <v>5</v>
      </c>
      <c r="Y8" s="6">
        <f t="shared" si="9"/>
        <v>16</v>
      </c>
      <c r="Z8" s="6">
        <f t="shared" si="10"/>
        <v>11</v>
      </c>
      <c r="AA8" s="6">
        <f t="shared" si="10"/>
        <v>5</v>
      </c>
      <c r="AB8" s="6">
        <f t="shared" si="11"/>
        <v>16</v>
      </c>
      <c r="AC8" s="5">
        <v>68</v>
      </c>
      <c r="AD8" s="6">
        <v>19</v>
      </c>
      <c r="AE8" s="6">
        <f t="shared" si="12"/>
        <v>87</v>
      </c>
      <c r="AF8" s="6">
        <v>10</v>
      </c>
      <c r="AG8" s="6">
        <v>4</v>
      </c>
      <c r="AH8" s="6">
        <f t="shared" si="13"/>
        <v>14</v>
      </c>
      <c r="AI8" s="6">
        <f t="shared" si="14"/>
        <v>78</v>
      </c>
      <c r="AJ8" s="6">
        <f t="shared" si="14"/>
        <v>23</v>
      </c>
      <c r="AK8" s="6">
        <f t="shared" si="15"/>
        <v>101</v>
      </c>
      <c r="AL8" s="7">
        <f t="shared" si="16"/>
        <v>593</v>
      </c>
      <c r="AM8" s="8">
        <f t="shared" si="16"/>
        <v>192</v>
      </c>
      <c r="AN8" s="8">
        <f t="shared" si="17"/>
        <v>785</v>
      </c>
      <c r="AO8" s="6">
        <f t="shared" si="18"/>
        <v>48</v>
      </c>
      <c r="AP8" s="9">
        <f t="shared" si="18"/>
        <v>18</v>
      </c>
      <c r="AQ8" s="8">
        <f t="shared" si="19"/>
        <v>66</v>
      </c>
      <c r="AR8" s="6">
        <f t="shared" si="20"/>
        <v>641</v>
      </c>
      <c r="AS8" s="8">
        <f t="shared" si="20"/>
        <v>210</v>
      </c>
      <c r="AT8" s="10">
        <f t="shared" si="21"/>
        <v>851</v>
      </c>
    </row>
    <row r="9" spans="1:46">
      <c r="A9" s="17" t="s">
        <v>8</v>
      </c>
      <c r="B9" s="5">
        <v>217</v>
      </c>
      <c r="C9" s="6">
        <v>105</v>
      </c>
      <c r="D9" s="6">
        <f t="shared" si="0"/>
        <v>322</v>
      </c>
      <c r="E9" s="6">
        <v>36</v>
      </c>
      <c r="F9" s="6">
        <v>33</v>
      </c>
      <c r="G9" s="6">
        <f t="shared" si="1"/>
        <v>69</v>
      </c>
      <c r="H9" s="6">
        <f t="shared" si="2"/>
        <v>253</v>
      </c>
      <c r="I9" s="6">
        <f t="shared" si="2"/>
        <v>138</v>
      </c>
      <c r="J9" s="6">
        <f t="shared" si="3"/>
        <v>391</v>
      </c>
      <c r="K9" s="5">
        <v>188</v>
      </c>
      <c r="L9" s="6">
        <v>68</v>
      </c>
      <c r="M9" s="6">
        <f t="shared" si="4"/>
        <v>256</v>
      </c>
      <c r="N9" s="6"/>
      <c r="O9" s="6"/>
      <c r="P9" s="6">
        <f t="shared" si="5"/>
        <v>0</v>
      </c>
      <c r="Q9" s="6">
        <f t="shared" si="6"/>
        <v>188</v>
      </c>
      <c r="R9" s="6">
        <f t="shared" si="6"/>
        <v>68</v>
      </c>
      <c r="S9" s="6">
        <f t="shared" si="7"/>
        <v>256</v>
      </c>
      <c r="T9" s="5"/>
      <c r="U9" s="6"/>
      <c r="V9" s="6">
        <f t="shared" si="8"/>
        <v>0</v>
      </c>
      <c r="W9" s="6">
        <v>9</v>
      </c>
      <c r="X9" s="6">
        <v>2</v>
      </c>
      <c r="Y9" s="6">
        <f t="shared" si="9"/>
        <v>11</v>
      </c>
      <c r="Z9" s="6">
        <f t="shared" si="10"/>
        <v>9</v>
      </c>
      <c r="AA9" s="6">
        <f t="shared" si="10"/>
        <v>2</v>
      </c>
      <c r="AB9" s="6">
        <f t="shared" si="11"/>
        <v>11</v>
      </c>
      <c r="AC9" s="5">
        <v>63</v>
      </c>
      <c r="AD9" s="6">
        <v>25</v>
      </c>
      <c r="AE9" s="6">
        <f t="shared" si="12"/>
        <v>88</v>
      </c>
      <c r="AF9" s="6">
        <v>2</v>
      </c>
      <c r="AG9" s="6">
        <v>2</v>
      </c>
      <c r="AH9" s="6">
        <f t="shared" si="13"/>
        <v>4</v>
      </c>
      <c r="AI9" s="6">
        <f t="shared" si="14"/>
        <v>65</v>
      </c>
      <c r="AJ9" s="6">
        <f t="shared" si="14"/>
        <v>27</v>
      </c>
      <c r="AK9" s="6">
        <f t="shared" si="15"/>
        <v>92</v>
      </c>
      <c r="AL9" s="7">
        <f t="shared" si="16"/>
        <v>468</v>
      </c>
      <c r="AM9" s="8">
        <f t="shared" si="16"/>
        <v>198</v>
      </c>
      <c r="AN9" s="8">
        <f t="shared" si="17"/>
        <v>666</v>
      </c>
      <c r="AO9" s="6">
        <f t="shared" si="18"/>
        <v>47</v>
      </c>
      <c r="AP9" s="9">
        <f t="shared" si="18"/>
        <v>37</v>
      </c>
      <c r="AQ9" s="8">
        <f t="shared" si="19"/>
        <v>84</v>
      </c>
      <c r="AR9" s="6">
        <f t="shared" si="20"/>
        <v>515</v>
      </c>
      <c r="AS9" s="8">
        <f t="shared" si="20"/>
        <v>235</v>
      </c>
      <c r="AT9" s="10">
        <f t="shared" si="21"/>
        <v>750</v>
      </c>
    </row>
    <row r="10" spans="1:46">
      <c r="A10" s="17" t="s">
        <v>9</v>
      </c>
      <c r="B10" s="5">
        <v>245</v>
      </c>
      <c r="C10" s="6">
        <v>373</v>
      </c>
      <c r="D10" s="6">
        <f t="shared" si="0"/>
        <v>618</v>
      </c>
      <c r="E10" s="6">
        <v>38</v>
      </c>
      <c r="F10" s="6">
        <v>94</v>
      </c>
      <c r="G10" s="6">
        <f t="shared" si="1"/>
        <v>132</v>
      </c>
      <c r="H10" s="6">
        <f t="shared" si="2"/>
        <v>283</v>
      </c>
      <c r="I10" s="6">
        <f t="shared" si="2"/>
        <v>467</v>
      </c>
      <c r="J10" s="6">
        <f t="shared" si="3"/>
        <v>750</v>
      </c>
      <c r="K10" s="5">
        <v>230</v>
      </c>
      <c r="L10" s="6">
        <v>196</v>
      </c>
      <c r="M10" s="6">
        <f t="shared" si="4"/>
        <v>426</v>
      </c>
      <c r="N10" s="6"/>
      <c r="O10" s="6"/>
      <c r="P10" s="6">
        <f t="shared" si="5"/>
        <v>0</v>
      </c>
      <c r="Q10" s="6">
        <f t="shared" si="6"/>
        <v>230</v>
      </c>
      <c r="R10" s="6">
        <f t="shared" si="6"/>
        <v>196</v>
      </c>
      <c r="S10" s="6">
        <f t="shared" si="7"/>
        <v>426</v>
      </c>
      <c r="T10" s="5"/>
      <c r="U10" s="6"/>
      <c r="V10" s="6">
        <f t="shared" si="8"/>
        <v>0</v>
      </c>
      <c r="W10" s="6">
        <v>52</v>
      </c>
      <c r="X10" s="6">
        <v>53</v>
      </c>
      <c r="Y10" s="6">
        <f t="shared" si="9"/>
        <v>105</v>
      </c>
      <c r="Z10" s="6">
        <f t="shared" si="10"/>
        <v>52</v>
      </c>
      <c r="AA10" s="6">
        <f t="shared" si="10"/>
        <v>53</v>
      </c>
      <c r="AB10" s="6">
        <f t="shared" si="11"/>
        <v>105</v>
      </c>
      <c r="AC10" s="5">
        <v>298</v>
      </c>
      <c r="AD10" s="6">
        <v>163</v>
      </c>
      <c r="AE10" s="6">
        <f t="shared" si="12"/>
        <v>461</v>
      </c>
      <c r="AF10" s="6">
        <v>70</v>
      </c>
      <c r="AG10" s="6">
        <v>40</v>
      </c>
      <c r="AH10" s="6">
        <f t="shared" si="13"/>
        <v>110</v>
      </c>
      <c r="AI10" s="6">
        <f t="shared" si="14"/>
        <v>368</v>
      </c>
      <c r="AJ10" s="6">
        <f t="shared" si="14"/>
        <v>203</v>
      </c>
      <c r="AK10" s="6">
        <f t="shared" si="15"/>
        <v>571</v>
      </c>
      <c r="AL10" s="7">
        <f t="shared" si="16"/>
        <v>773</v>
      </c>
      <c r="AM10" s="8">
        <f t="shared" si="16"/>
        <v>732</v>
      </c>
      <c r="AN10" s="8">
        <f t="shared" si="17"/>
        <v>1505</v>
      </c>
      <c r="AO10" s="6">
        <f t="shared" si="18"/>
        <v>160</v>
      </c>
      <c r="AP10" s="9">
        <f t="shared" si="18"/>
        <v>187</v>
      </c>
      <c r="AQ10" s="8">
        <f t="shared" si="19"/>
        <v>347</v>
      </c>
      <c r="AR10" s="6">
        <f t="shared" si="20"/>
        <v>933</v>
      </c>
      <c r="AS10" s="8">
        <f t="shared" si="20"/>
        <v>919</v>
      </c>
      <c r="AT10" s="10">
        <f t="shared" si="21"/>
        <v>1852</v>
      </c>
    </row>
    <row r="11" spans="1:46">
      <c r="A11" s="17" t="s">
        <v>10</v>
      </c>
      <c r="B11" s="5">
        <v>278</v>
      </c>
      <c r="C11" s="6">
        <v>164</v>
      </c>
      <c r="D11" s="6">
        <f t="shared" si="0"/>
        <v>442</v>
      </c>
      <c r="E11" s="6">
        <v>6</v>
      </c>
      <c r="F11" s="6">
        <v>9</v>
      </c>
      <c r="G11" s="6">
        <f t="shared" si="1"/>
        <v>15</v>
      </c>
      <c r="H11" s="6">
        <f t="shared" si="2"/>
        <v>284</v>
      </c>
      <c r="I11" s="6">
        <f t="shared" si="2"/>
        <v>173</v>
      </c>
      <c r="J11" s="6">
        <f t="shared" si="3"/>
        <v>457</v>
      </c>
      <c r="K11" s="5">
        <v>169</v>
      </c>
      <c r="L11" s="6">
        <v>73</v>
      </c>
      <c r="M11" s="6">
        <f t="shared" si="4"/>
        <v>242</v>
      </c>
      <c r="N11" s="6"/>
      <c r="O11" s="6"/>
      <c r="P11" s="6">
        <f t="shared" si="5"/>
        <v>0</v>
      </c>
      <c r="Q11" s="6">
        <f t="shared" si="6"/>
        <v>169</v>
      </c>
      <c r="R11" s="6">
        <f t="shared" si="6"/>
        <v>73</v>
      </c>
      <c r="S11" s="6">
        <f t="shared" si="7"/>
        <v>242</v>
      </c>
      <c r="T11" s="5"/>
      <c r="U11" s="6"/>
      <c r="V11" s="6">
        <f t="shared" si="8"/>
        <v>0</v>
      </c>
      <c r="W11" s="6">
        <v>4</v>
      </c>
      <c r="X11" s="6">
        <v>4</v>
      </c>
      <c r="Y11" s="6">
        <f t="shared" si="9"/>
        <v>8</v>
      </c>
      <c r="Z11" s="6">
        <f t="shared" si="10"/>
        <v>4</v>
      </c>
      <c r="AA11" s="6">
        <f t="shared" si="10"/>
        <v>4</v>
      </c>
      <c r="AB11" s="6">
        <f t="shared" si="11"/>
        <v>8</v>
      </c>
      <c r="AC11" s="5">
        <v>24</v>
      </c>
      <c r="AD11" s="6">
        <v>20</v>
      </c>
      <c r="AE11" s="6">
        <f t="shared" si="12"/>
        <v>44</v>
      </c>
      <c r="AF11" s="6">
        <v>15</v>
      </c>
      <c r="AG11" s="6">
        <v>12</v>
      </c>
      <c r="AH11" s="6">
        <f t="shared" si="13"/>
        <v>27</v>
      </c>
      <c r="AI11" s="6">
        <f t="shared" si="14"/>
        <v>39</v>
      </c>
      <c r="AJ11" s="6">
        <f t="shared" si="14"/>
        <v>32</v>
      </c>
      <c r="AK11" s="6">
        <f t="shared" si="15"/>
        <v>71</v>
      </c>
      <c r="AL11" s="7">
        <f t="shared" si="16"/>
        <v>471</v>
      </c>
      <c r="AM11" s="8">
        <f t="shared" si="16"/>
        <v>257</v>
      </c>
      <c r="AN11" s="8">
        <f t="shared" si="17"/>
        <v>728</v>
      </c>
      <c r="AO11" s="6">
        <f t="shared" si="18"/>
        <v>25</v>
      </c>
      <c r="AP11" s="9">
        <f t="shared" si="18"/>
        <v>25</v>
      </c>
      <c r="AQ11" s="8">
        <f t="shared" si="19"/>
        <v>50</v>
      </c>
      <c r="AR11" s="6">
        <f t="shared" si="20"/>
        <v>496</v>
      </c>
      <c r="AS11" s="8">
        <f t="shared" si="20"/>
        <v>282</v>
      </c>
      <c r="AT11" s="10">
        <f t="shared" si="21"/>
        <v>778</v>
      </c>
    </row>
    <row r="12" spans="1:46">
      <c r="A12" s="17" t="s">
        <v>11</v>
      </c>
      <c r="B12" s="5">
        <v>282</v>
      </c>
      <c r="C12" s="6">
        <v>82</v>
      </c>
      <c r="D12" s="6">
        <f t="shared" si="0"/>
        <v>364</v>
      </c>
      <c r="E12" s="6">
        <v>11</v>
      </c>
      <c r="F12" s="6">
        <v>14</v>
      </c>
      <c r="G12" s="6">
        <f t="shared" si="1"/>
        <v>25</v>
      </c>
      <c r="H12" s="6">
        <f t="shared" si="2"/>
        <v>293</v>
      </c>
      <c r="I12" s="6">
        <f t="shared" si="2"/>
        <v>96</v>
      </c>
      <c r="J12" s="6">
        <f t="shared" si="3"/>
        <v>389</v>
      </c>
      <c r="K12" s="5">
        <v>185</v>
      </c>
      <c r="L12" s="6">
        <v>46</v>
      </c>
      <c r="M12" s="6">
        <f t="shared" si="4"/>
        <v>231</v>
      </c>
      <c r="N12" s="6"/>
      <c r="O12" s="6"/>
      <c r="P12" s="6">
        <f t="shared" si="5"/>
        <v>0</v>
      </c>
      <c r="Q12" s="6">
        <f t="shared" si="6"/>
        <v>185</v>
      </c>
      <c r="R12" s="6">
        <f t="shared" si="6"/>
        <v>46</v>
      </c>
      <c r="S12" s="6">
        <f t="shared" si="7"/>
        <v>231</v>
      </c>
      <c r="T12" s="5"/>
      <c r="U12" s="6"/>
      <c r="V12" s="6">
        <f t="shared" si="8"/>
        <v>0</v>
      </c>
      <c r="W12" s="6">
        <v>10</v>
      </c>
      <c r="X12" s="6">
        <v>1</v>
      </c>
      <c r="Y12" s="6">
        <f t="shared" si="9"/>
        <v>11</v>
      </c>
      <c r="Z12" s="6">
        <f t="shared" si="10"/>
        <v>10</v>
      </c>
      <c r="AA12" s="6">
        <f t="shared" si="10"/>
        <v>1</v>
      </c>
      <c r="AB12" s="6">
        <f t="shared" si="11"/>
        <v>11</v>
      </c>
      <c r="AC12" s="5">
        <v>89</v>
      </c>
      <c r="AD12" s="6">
        <v>18</v>
      </c>
      <c r="AE12" s="6">
        <f t="shared" si="12"/>
        <v>107</v>
      </c>
      <c r="AF12" s="6">
        <v>0</v>
      </c>
      <c r="AG12" s="6">
        <v>0</v>
      </c>
      <c r="AH12" s="6">
        <f t="shared" si="13"/>
        <v>0</v>
      </c>
      <c r="AI12" s="6">
        <f t="shared" si="14"/>
        <v>89</v>
      </c>
      <c r="AJ12" s="6">
        <f t="shared" si="14"/>
        <v>18</v>
      </c>
      <c r="AK12" s="6">
        <f t="shared" si="15"/>
        <v>107</v>
      </c>
      <c r="AL12" s="7">
        <f t="shared" si="16"/>
        <v>556</v>
      </c>
      <c r="AM12" s="8">
        <f t="shared" si="16"/>
        <v>146</v>
      </c>
      <c r="AN12" s="8">
        <f t="shared" si="17"/>
        <v>702</v>
      </c>
      <c r="AO12" s="6">
        <f t="shared" si="18"/>
        <v>21</v>
      </c>
      <c r="AP12" s="9">
        <f t="shared" si="18"/>
        <v>15</v>
      </c>
      <c r="AQ12" s="8">
        <f t="shared" si="19"/>
        <v>36</v>
      </c>
      <c r="AR12" s="6">
        <f t="shared" si="20"/>
        <v>577</v>
      </c>
      <c r="AS12" s="8">
        <f t="shared" si="20"/>
        <v>161</v>
      </c>
      <c r="AT12" s="10">
        <f t="shared" si="21"/>
        <v>738</v>
      </c>
    </row>
    <row r="13" spans="1:46">
      <c r="A13" s="17" t="s">
        <v>12</v>
      </c>
      <c r="B13" s="5">
        <v>191</v>
      </c>
      <c r="C13" s="6">
        <v>94</v>
      </c>
      <c r="D13" s="6">
        <f t="shared" si="0"/>
        <v>285</v>
      </c>
      <c r="E13" s="6">
        <v>16</v>
      </c>
      <c r="F13" s="6">
        <v>12</v>
      </c>
      <c r="G13" s="6">
        <f t="shared" si="1"/>
        <v>28</v>
      </c>
      <c r="H13" s="6">
        <f t="shared" si="2"/>
        <v>207</v>
      </c>
      <c r="I13" s="6">
        <f t="shared" si="2"/>
        <v>106</v>
      </c>
      <c r="J13" s="6">
        <f t="shared" si="3"/>
        <v>313</v>
      </c>
      <c r="K13" s="5">
        <v>106</v>
      </c>
      <c r="L13" s="6">
        <v>32</v>
      </c>
      <c r="M13" s="6">
        <f t="shared" si="4"/>
        <v>138</v>
      </c>
      <c r="N13" s="6"/>
      <c r="O13" s="6"/>
      <c r="P13" s="6">
        <f t="shared" si="5"/>
        <v>0</v>
      </c>
      <c r="Q13" s="6">
        <f t="shared" si="6"/>
        <v>106</v>
      </c>
      <c r="R13" s="6">
        <f t="shared" si="6"/>
        <v>32</v>
      </c>
      <c r="S13" s="6">
        <f t="shared" si="7"/>
        <v>138</v>
      </c>
      <c r="T13" s="5">
        <v>10</v>
      </c>
      <c r="U13" s="6"/>
      <c r="V13" s="6">
        <f t="shared" si="8"/>
        <v>10</v>
      </c>
      <c r="W13" s="6">
        <v>11</v>
      </c>
      <c r="X13" s="6">
        <v>5</v>
      </c>
      <c r="Y13" s="6">
        <f t="shared" si="9"/>
        <v>16</v>
      </c>
      <c r="Z13" s="6">
        <f t="shared" si="10"/>
        <v>21</v>
      </c>
      <c r="AA13" s="6">
        <f t="shared" si="10"/>
        <v>5</v>
      </c>
      <c r="AB13" s="6">
        <f t="shared" si="11"/>
        <v>26</v>
      </c>
      <c r="AC13" s="5">
        <v>37</v>
      </c>
      <c r="AD13" s="6">
        <v>19</v>
      </c>
      <c r="AE13" s="6">
        <f t="shared" si="12"/>
        <v>56</v>
      </c>
      <c r="AF13" s="6">
        <v>3</v>
      </c>
      <c r="AG13" s="6">
        <v>3</v>
      </c>
      <c r="AH13" s="6">
        <f t="shared" si="13"/>
        <v>6</v>
      </c>
      <c r="AI13" s="6">
        <f t="shared" si="14"/>
        <v>40</v>
      </c>
      <c r="AJ13" s="6">
        <f t="shared" si="14"/>
        <v>22</v>
      </c>
      <c r="AK13" s="6">
        <f t="shared" si="15"/>
        <v>62</v>
      </c>
      <c r="AL13" s="7">
        <f t="shared" si="16"/>
        <v>344</v>
      </c>
      <c r="AM13" s="8">
        <f t="shared" si="16"/>
        <v>145</v>
      </c>
      <c r="AN13" s="8">
        <f t="shared" si="17"/>
        <v>489</v>
      </c>
      <c r="AO13" s="6">
        <f t="shared" si="18"/>
        <v>30</v>
      </c>
      <c r="AP13" s="9">
        <f t="shared" si="18"/>
        <v>20</v>
      </c>
      <c r="AQ13" s="8">
        <f t="shared" si="19"/>
        <v>50</v>
      </c>
      <c r="AR13" s="6">
        <f t="shared" si="20"/>
        <v>374</v>
      </c>
      <c r="AS13" s="8">
        <f t="shared" si="20"/>
        <v>165</v>
      </c>
      <c r="AT13" s="10">
        <f t="shared" si="21"/>
        <v>539</v>
      </c>
    </row>
    <row r="14" spans="1:46">
      <c r="A14" s="17" t="s">
        <v>13</v>
      </c>
      <c r="B14" s="5">
        <v>133</v>
      </c>
      <c r="C14" s="6">
        <v>92</v>
      </c>
      <c r="D14" s="6">
        <f t="shared" si="0"/>
        <v>225</v>
      </c>
      <c r="E14" s="6">
        <v>6</v>
      </c>
      <c r="F14" s="6">
        <v>13</v>
      </c>
      <c r="G14" s="6">
        <f t="shared" si="1"/>
        <v>19</v>
      </c>
      <c r="H14" s="6">
        <f t="shared" si="2"/>
        <v>139</v>
      </c>
      <c r="I14" s="6">
        <f t="shared" si="2"/>
        <v>105</v>
      </c>
      <c r="J14" s="6">
        <f t="shared" si="3"/>
        <v>244</v>
      </c>
      <c r="K14" s="5">
        <v>104</v>
      </c>
      <c r="L14" s="6">
        <v>27</v>
      </c>
      <c r="M14" s="6">
        <f t="shared" si="4"/>
        <v>131</v>
      </c>
      <c r="N14" s="6"/>
      <c r="O14" s="6"/>
      <c r="P14" s="6">
        <f t="shared" si="5"/>
        <v>0</v>
      </c>
      <c r="Q14" s="6">
        <f t="shared" si="6"/>
        <v>104</v>
      </c>
      <c r="R14" s="6">
        <f t="shared" si="6"/>
        <v>27</v>
      </c>
      <c r="S14" s="6">
        <f t="shared" si="7"/>
        <v>131</v>
      </c>
      <c r="T14" s="5"/>
      <c r="U14" s="6"/>
      <c r="V14" s="6">
        <f t="shared" si="8"/>
        <v>0</v>
      </c>
      <c r="W14" s="6">
        <v>12</v>
      </c>
      <c r="X14" s="6">
        <v>1</v>
      </c>
      <c r="Y14" s="6">
        <f t="shared" si="9"/>
        <v>13</v>
      </c>
      <c r="Z14" s="6">
        <f t="shared" si="10"/>
        <v>12</v>
      </c>
      <c r="AA14" s="6">
        <f t="shared" si="10"/>
        <v>1</v>
      </c>
      <c r="AB14" s="6">
        <f t="shared" si="11"/>
        <v>13</v>
      </c>
      <c r="AC14" s="5">
        <v>12</v>
      </c>
      <c r="AD14" s="6">
        <v>10</v>
      </c>
      <c r="AE14" s="6">
        <f t="shared" si="12"/>
        <v>22</v>
      </c>
      <c r="AF14" s="6">
        <v>13</v>
      </c>
      <c r="AG14" s="6">
        <v>6</v>
      </c>
      <c r="AH14" s="6">
        <f t="shared" si="13"/>
        <v>19</v>
      </c>
      <c r="AI14" s="6">
        <f t="shared" si="14"/>
        <v>25</v>
      </c>
      <c r="AJ14" s="6">
        <f t="shared" si="14"/>
        <v>16</v>
      </c>
      <c r="AK14" s="6">
        <f t="shared" si="15"/>
        <v>41</v>
      </c>
      <c r="AL14" s="7">
        <f t="shared" si="16"/>
        <v>249</v>
      </c>
      <c r="AM14" s="8">
        <f t="shared" si="16"/>
        <v>129</v>
      </c>
      <c r="AN14" s="8">
        <f t="shared" si="17"/>
        <v>378</v>
      </c>
      <c r="AO14" s="6">
        <f t="shared" si="18"/>
        <v>31</v>
      </c>
      <c r="AP14" s="9">
        <f t="shared" si="18"/>
        <v>20</v>
      </c>
      <c r="AQ14" s="8">
        <f t="shared" si="19"/>
        <v>51</v>
      </c>
      <c r="AR14" s="6">
        <f t="shared" si="20"/>
        <v>280</v>
      </c>
      <c r="AS14" s="8">
        <f t="shared" si="20"/>
        <v>149</v>
      </c>
      <c r="AT14" s="10">
        <f t="shared" si="21"/>
        <v>429</v>
      </c>
    </row>
    <row r="15" spans="1:46">
      <c r="A15" s="17" t="s">
        <v>14</v>
      </c>
      <c r="B15" s="5">
        <v>179</v>
      </c>
      <c r="C15" s="6">
        <v>89</v>
      </c>
      <c r="D15" s="6">
        <f t="shared" si="0"/>
        <v>268</v>
      </c>
      <c r="E15" s="6">
        <v>16</v>
      </c>
      <c r="F15" s="6">
        <v>19</v>
      </c>
      <c r="G15" s="6">
        <f t="shared" si="1"/>
        <v>35</v>
      </c>
      <c r="H15" s="6">
        <f t="shared" si="2"/>
        <v>195</v>
      </c>
      <c r="I15" s="6">
        <f t="shared" si="2"/>
        <v>108</v>
      </c>
      <c r="J15" s="6">
        <f t="shared" si="3"/>
        <v>303</v>
      </c>
      <c r="K15" s="5">
        <v>120</v>
      </c>
      <c r="L15" s="6">
        <v>68</v>
      </c>
      <c r="M15" s="6">
        <f t="shared" si="4"/>
        <v>188</v>
      </c>
      <c r="N15" s="6"/>
      <c r="O15" s="6"/>
      <c r="P15" s="6">
        <f t="shared" si="5"/>
        <v>0</v>
      </c>
      <c r="Q15" s="6">
        <f t="shared" si="6"/>
        <v>120</v>
      </c>
      <c r="R15" s="6">
        <f t="shared" si="6"/>
        <v>68</v>
      </c>
      <c r="S15" s="6">
        <f t="shared" si="7"/>
        <v>188</v>
      </c>
      <c r="T15" s="5"/>
      <c r="U15" s="6"/>
      <c r="V15" s="6">
        <f t="shared" si="8"/>
        <v>0</v>
      </c>
      <c r="W15" s="6">
        <v>16</v>
      </c>
      <c r="X15" s="6">
        <v>10</v>
      </c>
      <c r="Y15" s="6">
        <f t="shared" si="9"/>
        <v>26</v>
      </c>
      <c r="Z15" s="6">
        <f t="shared" si="10"/>
        <v>16</v>
      </c>
      <c r="AA15" s="6">
        <f t="shared" si="10"/>
        <v>10</v>
      </c>
      <c r="AB15" s="6">
        <f t="shared" si="11"/>
        <v>26</v>
      </c>
      <c r="AC15" s="5">
        <v>55</v>
      </c>
      <c r="AD15" s="6">
        <v>19</v>
      </c>
      <c r="AE15" s="6">
        <f t="shared" si="12"/>
        <v>74</v>
      </c>
      <c r="AF15" s="6">
        <v>9</v>
      </c>
      <c r="AG15" s="6">
        <v>7</v>
      </c>
      <c r="AH15" s="6">
        <f t="shared" si="13"/>
        <v>16</v>
      </c>
      <c r="AI15" s="6">
        <f t="shared" si="14"/>
        <v>64</v>
      </c>
      <c r="AJ15" s="6">
        <f t="shared" si="14"/>
        <v>26</v>
      </c>
      <c r="AK15" s="6">
        <f t="shared" si="15"/>
        <v>90</v>
      </c>
      <c r="AL15" s="7">
        <f t="shared" si="16"/>
        <v>354</v>
      </c>
      <c r="AM15" s="8">
        <f t="shared" si="16"/>
        <v>176</v>
      </c>
      <c r="AN15" s="8">
        <f t="shared" si="17"/>
        <v>530</v>
      </c>
      <c r="AO15" s="6">
        <f t="shared" si="18"/>
        <v>41</v>
      </c>
      <c r="AP15" s="9">
        <f t="shared" si="18"/>
        <v>36</v>
      </c>
      <c r="AQ15" s="8">
        <f t="shared" si="19"/>
        <v>77</v>
      </c>
      <c r="AR15" s="6">
        <f t="shared" si="20"/>
        <v>395</v>
      </c>
      <c r="AS15" s="8">
        <f t="shared" si="20"/>
        <v>212</v>
      </c>
      <c r="AT15" s="10">
        <f t="shared" si="21"/>
        <v>607</v>
      </c>
    </row>
    <row r="16" spans="1:46">
      <c r="A16" s="17" t="s">
        <v>15</v>
      </c>
      <c r="B16" s="5">
        <v>151</v>
      </c>
      <c r="C16" s="6">
        <v>76</v>
      </c>
      <c r="D16" s="6">
        <f t="shared" si="0"/>
        <v>227</v>
      </c>
      <c r="E16" s="6">
        <v>15</v>
      </c>
      <c r="F16" s="6">
        <v>15</v>
      </c>
      <c r="G16" s="6">
        <f t="shared" si="1"/>
        <v>30</v>
      </c>
      <c r="H16" s="6">
        <f t="shared" si="2"/>
        <v>166</v>
      </c>
      <c r="I16" s="6">
        <f t="shared" si="2"/>
        <v>91</v>
      </c>
      <c r="J16" s="6">
        <f t="shared" si="3"/>
        <v>257</v>
      </c>
      <c r="K16" s="5">
        <v>90</v>
      </c>
      <c r="L16" s="6">
        <v>44</v>
      </c>
      <c r="M16" s="6">
        <f t="shared" si="4"/>
        <v>134</v>
      </c>
      <c r="N16" s="6"/>
      <c r="O16" s="6"/>
      <c r="P16" s="6">
        <f t="shared" si="5"/>
        <v>0</v>
      </c>
      <c r="Q16" s="6">
        <f t="shared" si="6"/>
        <v>90</v>
      </c>
      <c r="R16" s="6">
        <f t="shared" si="6"/>
        <v>44</v>
      </c>
      <c r="S16" s="6">
        <f t="shared" si="7"/>
        <v>134</v>
      </c>
      <c r="T16" s="5"/>
      <c r="U16" s="6"/>
      <c r="V16" s="6">
        <f t="shared" si="8"/>
        <v>0</v>
      </c>
      <c r="W16" s="6">
        <v>4</v>
      </c>
      <c r="X16" s="6">
        <v>14</v>
      </c>
      <c r="Y16" s="6">
        <f t="shared" si="9"/>
        <v>18</v>
      </c>
      <c r="Z16" s="6">
        <f t="shared" si="10"/>
        <v>4</v>
      </c>
      <c r="AA16" s="6">
        <f t="shared" si="10"/>
        <v>14</v>
      </c>
      <c r="AB16" s="6">
        <f t="shared" si="11"/>
        <v>18</v>
      </c>
      <c r="AC16" s="5">
        <v>54</v>
      </c>
      <c r="AD16" s="6">
        <v>23</v>
      </c>
      <c r="AE16" s="6">
        <f t="shared" si="12"/>
        <v>77</v>
      </c>
      <c r="AF16" s="6">
        <v>7</v>
      </c>
      <c r="AG16" s="6">
        <v>1</v>
      </c>
      <c r="AH16" s="6">
        <f t="shared" si="13"/>
        <v>8</v>
      </c>
      <c r="AI16" s="6">
        <f t="shared" si="14"/>
        <v>61</v>
      </c>
      <c r="AJ16" s="6">
        <f t="shared" si="14"/>
        <v>24</v>
      </c>
      <c r="AK16" s="6">
        <f t="shared" si="15"/>
        <v>85</v>
      </c>
      <c r="AL16" s="7">
        <f t="shared" si="16"/>
        <v>295</v>
      </c>
      <c r="AM16" s="8">
        <f t="shared" si="16"/>
        <v>143</v>
      </c>
      <c r="AN16" s="8">
        <f t="shared" si="17"/>
        <v>438</v>
      </c>
      <c r="AO16" s="6">
        <f t="shared" si="18"/>
        <v>26</v>
      </c>
      <c r="AP16" s="9">
        <f t="shared" si="18"/>
        <v>30</v>
      </c>
      <c r="AQ16" s="8">
        <f t="shared" si="19"/>
        <v>56</v>
      </c>
      <c r="AR16" s="6">
        <f t="shared" si="20"/>
        <v>321</v>
      </c>
      <c r="AS16" s="8">
        <f t="shared" si="20"/>
        <v>173</v>
      </c>
      <c r="AT16" s="10">
        <f t="shared" si="21"/>
        <v>494</v>
      </c>
    </row>
    <row r="17" spans="1:46">
      <c r="A17" s="17" t="s">
        <v>16</v>
      </c>
      <c r="B17" s="5">
        <v>272</v>
      </c>
      <c r="C17" s="6">
        <v>81</v>
      </c>
      <c r="D17" s="6">
        <f t="shared" si="0"/>
        <v>353</v>
      </c>
      <c r="E17" s="6">
        <v>31</v>
      </c>
      <c r="F17" s="6">
        <v>9</v>
      </c>
      <c r="G17" s="6">
        <f t="shared" si="1"/>
        <v>40</v>
      </c>
      <c r="H17" s="6">
        <f t="shared" si="2"/>
        <v>303</v>
      </c>
      <c r="I17" s="6">
        <f t="shared" si="2"/>
        <v>90</v>
      </c>
      <c r="J17" s="6">
        <f t="shared" si="3"/>
        <v>393</v>
      </c>
      <c r="K17" s="5">
        <v>254</v>
      </c>
      <c r="L17" s="6">
        <v>74</v>
      </c>
      <c r="M17" s="6">
        <f t="shared" si="4"/>
        <v>328</v>
      </c>
      <c r="N17" s="6"/>
      <c r="O17" s="6"/>
      <c r="P17" s="6">
        <f t="shared" si="5"/>
        <v>0</v>
      </c>
      <c r="Q17" s="6">
        <f t="shared" si="6"/>
        <v>254</v>
      </c>
      <c r="R17" s="6">
        <f t="shared" si="6"/>
        <v>74</v>
      </c>
      <c r="S17" s="6">
        <f t="shared" si="7"/>
        <v>328</v>
      </c>
      <c r="T17" s="5"/>
      <c r="U17" s="6"/>
      <c r="V17" s="6">
        <f t="shared" si="8"/>
        <v>0</v>
      </c>
      <c r="W17" s="6">
        <v>21</v>
      </c>
      <c r="X17" s="6">
        <v>5</v>
      </c>
      <c r="Y17" s="6">
        <f t="shared" si="9"/>
        <v>26</v>
      </c>
      <c r="Z17" s="6">
        <f t="shared" si="10"/>
        <v>21</v>
      </c>
      <c r="AA17" s="6">
        <f t="shared" si="10"/>
        <v>5</v>
      </c>
      <c r="AB17" s="6">
        <f t="shared" si="11"/>
        <v>26</v>
      </c>
      <c r="AC17" s="5">
        <v>107</v>
      </c>
      <c r="AD17" s="6">
        <v>22</v>
      </c>
      <c r="AE17" s="6">
        <f t="shared" si="12"/>
        <v>129</v>
      </c>
      <c r="AF17" s="6">
        <v>21</v>
      </c>
      <c r="AG17" s="6">
        <v>6</v>
      </c>
      <c r="AH17" s="6">
        <f t="shared" si="13"/>
        <v>27</v>
      </c>
      <c r="AI17" s="6">
        <f t="shared" si="14"/>
        <v>128</v>
      </c>
      <c r="AJ17" s="6">
        <f t="shared" si="14"/>
        <v>28</v>
      </c>
      <c r="AK17" s="6">
        <f t="shared" si="15"/>
        <v>156</v>
      </c>
      <c r="AL17" s="7">
        <f t="shared" si="16"/>
        <v>633</v>
      </c>
      <c r="AM17" s="8">
        <f t="shared" si="16"/>
        <v>177</v>
      </c>
      <c r="AN17" s="8">
        <f t="shared" si="17"/>
        <v>810</v>
      </c>
      <c r="AO17" s="6">
        <f t="shared" si="18"/>
        <v>73</v>
      </c>
      <c r="AP17" s="9">
        <f t="shared" si="18"/>
        <v>20</v>
      </c>
      <c r="AQ17" s="8">
        <f t="shared" si="19"/>
        <v>93</v>
      </c>
      <c r="AR17" s="6">
        <f t="shared" si="20"/>
        <v>706</v>
      </c>
      <c r="AS17" s="8">
        <f t="shared" si="20"/>
        <v>197</v>
      </c>
      <c r="AT17" s="10">
        <f t="shared" si="21"/>
        <v>903</v>
      </c>
    </row>
    <row r="18" spans="1:46" ht="15.75" thickBot="1">
      <c r="A18" s="17" t="s">
        <v>25</v>
      </c>
      <c r="B18" s="11">
        <f t="shared" ref="B18:AT18" si="22">SUM(B5:B17)</f>
        <v>2788</v>
      </c>
      <c r="C18" s="12">
        <f t="shared" si="22"/>
        <v>1612</v>
      </c>
      <c r="D18" s="12">
        <f t="shared" si="22"/>
        <v>4400</v>
      </c>
      <c r="E18" s="12">
        <f t="shared" si="22"/>
        <v>415</v>
      </c>
      <c r="F18" s="12">
        <f t="shared" si="22"/>
        <v>390</v>
      </c>
      <c r="G18" s="12">
        <f t="shared" si="22"/>
        <v>805</v>
      </c>
      <c r="H18" s="12">
        <f t="shared" si="22"/>
        <v>3203</v>
      </c>
      <c r="I18" s="13">
        <f t="shared" si="22"/>
        <v>2002</v>
      </c>
      <c r="J18" s="14">
        <f t="shared" si="22"/>
        <v>5205</v>
      </c>
      <c r="K18" s="11">
        <f t="shared" si="22"/>
        <v>2056</v>
      </c>
      <c r="L18" s="12">
        <f t="shared" si="22"/>
        <v>910</v>
      </c>
      <c r="M18" s="12">
        <f t="shared" si="22"/>
        <v>2966</v>
      </c>
      <c r="N18" s="12">
        <f t="shared" si="22"/>
        <v>0</v>
      </c>
      <c r="O18" s="12">
        <f t="shared" si="22"/>
        <v>0</v>
      </c>
      <c r="P18" s="12">
        <f t="shared" si="22"/>
        <v>0</v>
      </c>
      <c r="Q18" s="12">
        <f t="shared" si="22"/>
        <v>2056</v>
      </c>
      <c r="R18" s="13">
        <f t="shared" si="22"/>
        <v>910</v>
      </c>
      <c r="S18" s="14">
        <f t="shared" si="22"/>
        <v>2966</v>
      </c>
      <c r="T18" s="11">
        <f t="shared" si="22"/>
        <v>48</v>
      </c>
      <c r="U18" s="12">
        <f t="shared" si="22"/>
        <v>12</v>
      </c>
      <c r="V18" s="12">
        <f t="shared" si="22"/>
        <v>60</v>
      </c>
      <c r="W18" s="12">
        <f t="shared" si="22"/>
        <v>195</v>
      </c>
      <c r="X18" s="12">
        <f t="shared" si="22"/>
        <v>131</v>
      </c>
      <c r="Y18" s="12">
        <f t="shared" si="22"/>
        <v>326</v>
      </c>
      <c r="Z18" s="12">
        <f t="shared" si="22"/>
        <v>243</v>
      </c>
      <c r="AA18" s="13">
        <f t="shared" si="22"/>
        <v>143</v>
      </c>
      <c r="AB18" s="14">
        <f t="shared" si="22"/>
        <v>386</v>
      </c>
      <c r="AC18" s="11">
        <f t="shared" si="22"/>
        <v>1011</v>
      </c>
      <c r="AD18" s="12">
        <f t="shared" si="22"/>
        <v>400</v>
      </c>
      <c r="AE18" s="12">
        <f t="shared" si="22"/>
        <v>1411</v>
      </c>
      <c r="AF18" s="12">
        <f t="shared" si="22"/>
        <v>195</v>
      </c>
      <c r="AG18" s="12">
        <f t="shared" si="22"/>
        <v>95</v>
      </c>
      <c r="AH18" s="12">
        <f t="shared" si="22"/>
        <v>290</v>
      </c>
      <c r="AI18" s="12">
        <f t="shared" si="22"/>
        <v>1206</v>
      </c>
      <c r="AJ18" s="13">
        <f t="shared" si="22"/>
        <v>495</v>
      </c>
      <c r="AK18" s="14">
        <f t="shared" si="22"/>
        <v>1701</v>
      </c>
      <c r="AL18" s="11">
        <f t="shared" si="22"/>
        <v>5903</v>
      </c>
      <c r="AM18" s="12">
        <f t="shared" si="22"/>
        <v>2934</v>
      </c>
      <c r="AN18" s="12">
        <f t="shared" si="22"/>
        <v>8837</v>
      </c>
      <c r="AO18" s="12">
        <f t="shared" si="22"/>
        <v>805</v>
      </c>
      <c r="AP18" s="12">
        <f t="shared" si="22"/>
        <v>616</v>
      </c>
      <c r="AQ18" s="12">
        <f t="shared" si="22"/>
        <v>1421</v>
      </c>
      <c r="AR18" s="12">
        <f t="shared" si="22"/>
        <v>6708</v>
      </c>
      <c r="AS18" s="13">
        <f t="shared" si="22"/>
        <v>3550</v>
      </c>
      <c r="AT18" s="14">
        <f t="shared" si="22"/>
        <v>10258</v>
      </c>
    </row>
  </sheetData>
  <mergeCells count="21">
    <mergeCell ref="AF3:AH3"/>
    <mergeCell ref="AI3:AK3"/>
    <mergeCell ref="AL3:AN3"/>
    <mergeCell ref="AO3:AQ3"/>
    <mergeCell ref="A2:A3"/>
    <mergeCell ref="AL2:AT2"/>
    <mergeCell ref="B3:D3"/>
    <mergeCell ref="E3:G3"/>
    <mergeCell ref="H3:J3"/>
    <mergeCell ref="K3:M3"/>
    <mergeCell ref="N3:P3"/>
    <mergeCell ref="Q3:S3"/>
    <mergeCell ref="T3:V3"/>
    <mergeCell ref="W3:Y3"/>
    <mergeCell ref="B2:J2"/>
    <mergeCell ref="K2:S2"/>
    <mergeCell ref="T2:AB2"/>
    <mergeCell ref="AC2:AK2"/>
    <mergeCell ref="AR3:AT3"/>
    <mergeCell ref="Z3:AB3"/>
    <mergeCell ref="AC3:AE3"/>
  </mergeCells>
  <pageMargins left="0" right="0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53_Actual_Num_Teacher_2014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2014-08-18T02:43:19Z</dcterms:created>
  <dcterms:modified xsi:type="dcterms:W3CDTF">2015-05-12T18:30:43Z</dcterms:modified>
</cp:coreProperties>
</file>